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wolf/new box sync 1072014/Box Sync/Library/Turbine Issues_Research/Wind speed acceleration and topography/"/>
    </mc:Choice>
  </mc:AlternateContent>
  <bookViews>
    <workbookView xWindow="0" yWindow="460" windowWidth="26100" windowHeight="13180" tabRatio="422" activeTab="1"/>
  </bookViews>
  <sheets>
    <sheet name="Calculator" sheetId="1" r:id="rId1"/>
    <sheet name="Roughness Value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H15" i="1"/>
  <c r="H16" i="1"/>
  <c r="H17" i="1"/>
  <c r="H18" i="1"/>
  <c r="H19" i="1"/>
  <c r="D19" i="1"/>
  <c r="C15" i="1"/>
  <c r="C16" i="1"/>
  <c r="C17" i="1"/>
  <c r="C18" i="1"/>
  <c r="C19" i="1"/>
  <c r="I18" i="1"/>
  <c r="D18" i="1"/>
  <c r="I17" i="1"/>
  <c r="D17" i="1"/>
  <c r="I16" i="1"/>
  <c r="D16" i="1"/>
  <c r="I15" i="1"/>
  <c r="D15" i="1"/>
</calcChain>
</file>

<file path=xl/sharedStrings.xml><?xml version="1.0" encoding="utf-8"?>
<sst xmlns="http://schemas.openxmlformats.org/spreadsheetml/2006/main" count="42" uniqueCount="35">
  <si>
    <t>Wind Shear Calculator</t>
  </si>
  <si>
    <t>Here is the wind shear formula: http://www.engineeringtoolbox.com/wind-shear-d_1215.html</t>
  </si>
  <si>
    <t>Equation</t>
  </si>
  <si>
    <t>(anemometer wind speed) * [(VAWT "hub" height)/(anemometer height)]^(roughness factor)</t>
  </si>
  <si>
    <t>Calculator</t>
  </si>
  <si>
    <t>#1</t>
  </si>
  <si>
    <t>#2</t>
  </si>
  <si>
    <t>Wind speed at anemometer height (m/s)</t>
  </si>
  <si>
    <t>Anemometer height above ground level (m)</t>
  </si>
  <si>
    <t>VAWT center of rotor (hub) height above ground level (m)</t>
  </si>
  <si>
    <t>Roughness factor</t>
  </si>
  <si>
    <t>Wind speed at  anemometer  ht</t>
  </si>
  <si>
    <t>Wind Speed at VAWT hub ht</t>
  </si>
  <si>
    <t>Examples of Roughness Values</t>
  </si>
  <si>
    <t>Source:</t>
  </si>
  <si>
    <t>http://www.engineeringtoolbox.com/wind-shear-d_1215.html</t>
  </si>
  <si>
    <t>Roughness</t>
  </si>
  <si>
    <t>Terrain Description</t>
  </si>
  <si>
    <t>Smooth, level, grass-covered</t>
  </si>
  <si>
    <t>Low bushes with a few trees</t>
  </si>
  <si>
    <t>Heavy trees</t>
  </si>
  <si>
    <t>Several buildings</t>
  </si>
  <si>
    <t>Note:</t>
  </si>
  <si>
    <t>The speed-up effect can be approximated by decreasing the roughness factor</t>
  </si>
  <si>
    <t>Speed-up effect is the most relevant for long smooth regions leading to a slope</t>
  </si>
  <si>
    <t>Speed-up effect will result in a more complex flow profile than a simple roughness calculation</t>
  </si>
  <si>
    <t>Hilly, mountainous terrain and turbines are not on the top of a hill or ridgeline</t>
  </si>
  <si>
    <t>Speed-up effect is stronger the higher the ridgeline or hill is above the ground because more  wind vectors will accumulate at the top of the hill.</t>
  </si>
  <si>
    <t xml:space="preserve">The exact relationship is unknownso a range of roughness factors should be used to evaluate the wind shear at a site. </t>
  </si>
  <si>
    <t>Made for Wind Harvest International</t>
  </si>
  <si>
    <t>Accounting for upstream roughness and negative wind shear</t>
  </si>
  <si>
    <t>Open water upwind</t>
  </si>
  <si>
    <t xml:space="preserve">Accounting for low upwind roughness and no wind shear </t>
  </si>
  <si>
    <t xml:space="preserve">Accounting for low upwind roughness and low wind shear </t>
  </si>
  <si>
    <t>Taller row crops - e.g. corn, sugar 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</si>
</sst>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u/>
      <sz val="12"/>
      <color rgb="FF0000FF"/>
      <name val="Calibri"/>
      <family val="2"/>
      <charset val="1"/>
    </font>
    <font>
      <sz val="12"/>
      <color rgb="FF000000"/>
      <name val="Lucida Grande"/>
    </font>
    <font>
      <sz val="12"/>
      <color rgb="FF005109"/>
      <name val="Lucida Grande"/>
    </font>
    <font>
      <b/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510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gineeringtoolbox.com/wind-shear-d_12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E4" sqref="E4"/>
    </sheetView>
  </sheetViews>
  <sheetFormatPr baseColWidth="10" defaultColWidth="8.83203125" defaultRowHeight="16" x14ac:dyDescent="0.2"/>
  <cols>
    <col min="1" max="1" width="13" customWidth="1"/>
    <col min="5" max="5" width="35.33203125" customWidth="1"/>
  </cols>
  <sheetData>
    <row r="3" spans="1:9" ht="20" x14ac:dyDescent="0.2">
      <c r="A3" s="1" t="s">
        <v>0</v>
      </c>
    </row>
    <row r="4" spans="1:9" s="12" customFormat="1" x14ac:dyDescent="0.2">
      <c r="A4" s="13" t="s">
        <v>29</v>
      </c>
    </row>
    <row r="5" spans="1:9" x14ac:dyDescent="0.2">
      <c r="A5" s="2" t="s">
        <v>1</v>
      </c>
    </row>
    <row r="6" spans="1:9" x14ac:dyDescent="0.2">
      <c r="A6" s="2"/>
    </row>
    <row r="7" spans="1:9" x14ac:dyDescent="0.2">
      <c r="A7" s="3" t="s">
        <v>2</v>
      </c>
      <c r="B7" t="s">
        <v>3</v>
      </c>
    </row>
    <row r="8" spans="1:9" x14ac:dyDescent="0.2">
      <c r="A8" s="4" t="s">
        <v>4</v>
      </c>
      <c r="B8" t="s">
        <v>5</v>
      </c>
      <c r="F8" s="4" t="s">
        <v>4</v>
      </c>
      <c r="G8" t="s">
        <v>6</v>
      </c>
    </row>
    <row r="9" spans="1:9" x14ac:dyDescent="0.2">
      <c r="A9" s="5">
        <v>7</v>
      </c>
      <c r="B9" s="6" t="s">
        <v>7</v>
      </c>
      <c r="F9" s="5">
        <v>7.5</v>
      </c>
      <c r="G9" s="6" t="s">
        <v>7</v>
      </c>
    </row>
    <row r="10" spans="1:9" x14ac:dyDescent="0.2">
      <c r="A10" s="7">
        <v>20</v>
      </c>
      <c r="B10" s="6" t="s">
        <v>8</v>
      </c>
      <c r="F10" s="7">
        <v>80</v>
      </c>
      <c r="G10" s="6" t="s">
        <v>8</v>
      </c>
    </row>
    <row r="11" spans="1:9" x14ac:dyDescent="0.2">
      <c r="A11" s="7">
        <v>11</v>
      </c>
      <c r="B11" s="6" t="s">
        <v>9</v>
      </c>
      <c r="F11" s="7">
        <v>11</v>
      </c>
      <c r="G11" s="6" t="s">
        <v>9</v>
      </c>
    </row>
    <row r="12" spans="1:9" x14ac:dyDescent="0.2">
      <c r="B12" s="6"/>
      <c r="G12" s="6"/>
    </row>
    <row r="13" spans="1:9" x14ac:dyDescent="0.2">
      <c r="B13" s="4"/>
      <c r="C13" s="7"/>
      <c r="D13" s="7"/>
      <c r="E13" s="7"/>
      <c r="G13" s="4"/>
      <c r="H13" s="7"/>
      <c r="I13" s="7"/>
    </row>
    <row r="14" spans="1:9" s="8" customFormat="1" ht="64" x14ac:dyDescent="0.2">
      <c r="B14" s="9" t="s">
        <v>10</v>
      </c>
      <c r="C14" s="9" t="s">
        <v>11</v>
      </c>
      <c r="D14" s="9" t="s">
        <v>12</v>
      </c>
      <c r="E14" s="7"/>
      <c r="G14" s="9" t="s">
        <v>10</v>
      </c>
      <c r="H14" s="9" t="s">
        <v>11</v>
      </c>
      <c r="I14" s="9" t="s">
        <v>12</v>
      </c>
    </row>
    <row r="15" spans="1:9" x14ac:dyDescent="0.2">
      <c r="B15" s="7">
        <v>0</v>
      </c>
      <c r="C15" s="5">
        <f>A9</f>
        <v>7</v>
      </c>
      <c r="D15" s="10">
        <f>(A$11/A$10)^(B15)*A$9</f>
        <v>7</v>
      </c>
      <c r="E15" s="7"/>
      <c r="G15" s="7">
        <v>0</v>
      </c>
      <c r="H15" s="5">
        <f>F9</f>
        <v>7.5</v>
      </c>
      <c r="I15" s="10">
        <f>(F$11/F$10)^(G15)*F$9</f>
        <v>7.5</v>
      </c>
    </row>
    <row r="16" spans="1:9" x14ac:dyDescent="0.2">
      <c r="B16" s="7">
        <v>0.05</v>
      </c>
      <c r="C16" s="5">
        <f>C15</f>
        <v>7</v>
      </c>
      <c r="D16" s="10">
        <f>(A$11/A$10)^(B16)*A$9</f>
        <v>6.793853450103077</v>
      </c>
      <c r="E16" s="7"/>
      <c r="G16" s="7">
        <v>0.05</v>
      </c>
      <c r="H16" s="5">
        <f>H15</f>
        <v>7.5</v>
      </c>
      <c r="I16" s="10">
        <f>(F$11/F$10)^(G16)*F$9</f>
        <v>6.7916672235132154</v>
      </c>
    </row>
    <row r="17" spans="2:9" x14ac:dyDescent="0.2">
      <c r="B17" s="7">
        <v>0.1</v>
      </c>
      <c r="C17" s="5">
        <f>C16</f>
        <v>7</v>
      </c>
      <c r="D17" s="10">
        <f>(A$11/A$10)^(B17)*A$9</f>
        <v>6.5937778144967831</v>
      </c>
      <c r="E17" s="7"/>
      <c r="G17" s="7">
        <v>0.1</v>
      </c>
      <c r="H17" s="5">
        <f>H16</f>
        <v>7.5</v>
      </c>
      <c r="I17" s="10">
        <f>(F$11/F$10)^(G17)*F$9</f>
        <v>6.1502324899924936</v>
      </c>
    </row>
    <row r="18" spans="2:9" x14ac:dyDescent="0.2">
      <c r="B18" s="7">
        <v>0.15</v>
      </c>
      <c r="C18" s="5">
        <f>C17</f>
        <v>7</v>
      </c>
      <c r="D18" s="10">
        <f>(A$11/A$10)^(B18)*A$9</f>
        <v>6.3995943077474422</v>
      </c>
      <c r="E18" s="7"/>
      <c r="G18" s="7">
        <v>0.15</v>
      </c>
      <c r="H18" s="5">
        <f>H17</f>
        <v>7.5</v>
      </c>
      <c r="I18" s="10">
        <f>(F$11/F$10)^(G18)*F$9</f>
        <v>5.5693776559024126</v>
      </c>
    </row>
    <row r="19" spans="2:9" x14ac:dyDescent="0.2">
      <c r="B19" s="7">
        <v>0.2</v>
      </c>
      <c r="C19" s="5">
        <f>C18</f>
        <v>7</v>
      </c>
      <c r="D19" s="10">
        <f>(A$11/A$10)^(B19)*A$9</f>
        <v>6.2111294095642826</v>
      </c>
      <c r="E19" s="7"/>
      <c r="G19" s="7">
        <v>0.2</v>
      </c>
      <c r="H19" s="5">
        <f>H18</f>
        <v>7.5</v>
      </c>
      <c r="I19" s="10">
        <f>(F$11/F$10)^(G19)*F$9</f>
        <v>5.043381290794569</v>
      </c>
    </row>
  </sheetData>
  <hyperlinks>
    <hyperlink ref="A5" r:id="rId1"/>
  </hyperlink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9" sqref="E9"/>
    </sheetView>
  </sheetViews>
  <sheetFormatPr baseColWidth="10" defaultColWidth="8.83203125" defaultRowHeight="16" x14ac:dyDescent="0.2"/>
  <sheetData>
    <row r="1" spans="1:2" x14ac:dyDescent="0.2">
      <c r="A1" t="s">
        <v>13</v>
      </c>
    </row>
    <row r="2" spans="1:2" x14ac:dyDescent="0.2">
      <c r="A2" t="s">
        <v>14</v>
      </c>
      <c r="B2" t="s">
        <v>15</v>
      </c>
    </row>
    <row r="4" spans="1:2" x14ac:dyDescent="0.2">
      <c r="A4" s="11" t="s">
        <v>16</v>
      </c>
      <c r="B4" s="11" t="s">
        <v>17</v>
      </c>
    </row>
    <row r="5" spans="1:2" s="12" customFormat="1" x14ac:dyDescent="0.2">
      <c r="A5" s="12">
        <v>-0.05</v>
      </c>
      <c r="B5" s="12" t="s">
        <v>30</v>
      </c>
    </row>
    <row r="6" spans="1:2" s="12" customFormat="1" x14ac:dyDescent="0.2">
      <c r="A6" s="12">
        <v>0</v>
      </c>
      <c r="B6" s="12" t="s">
        <v>32</v>
      </c>
    </row>
    <row r="7" spans="1:2" s="12" customFormat="1" x14ac:dyDescent="0.2">
      <c r="A7" s="12">
        <v>0.05</v>
      </c>
      <c r="B7" s="12" t="s">
        <v>33</v>
      </c>
    </row>
    <row r="8" spans="1:2" x14ac:dyDescent="0.2">
      <c r="A8" s="12">
        <v>0.1</v>
      </c>
      <c r="B8" s="12" t="s">
        <v>31</v>
      </c>
    </row>
    <row r="9" spans="1:2" x14ac:dyDescent="0.2">
      <c r="A9" s="12">
        <v>0.15</v>
      </c>
      <c r="B9" s="12" t="s">
        <v>18</v>
      </c>
    </row>
    <row r="10" spans="1:2" x14ac:dyDescent="0.2">
      <c r="A10" s="12">
        <v>0.2</v>
      </c>
      <c r="B10" s="12" t="s">
        <v>34</v>
      </c>
    </row>
    <row r="11" spans="1:2" x14ac:dyDescent="0.2">
      <c r="A11" s="12">
        <v>0.2</v>
      </c>
      <c r="B11" s="12" t="s">
        <v>19</v>
      </c>
    </row>
    <row r="12" spans="1:2" x14ac:dyDescent="0.2">
      <c r="A12" s="12">
        <v>0.25</v>
      </c>
      <c r="B12" s="12" t="s">
        <v>20</v>
      </c>
    </row>
    <row r="13" spans="1:2" x14ac:dyDescent="0.2">
      <c r="A13" s="12">
        <v>0.25</v>
      </c>
      <c r="B13" s="12" t="s">
        <v>21</v>
      </c>
    </row>
    <row r="14" spans="1:2" x14ac:dyDescent="0.2">
      <c r="A14" s="12">
        <v>0.25</v>
      </c>
      <c r="B14" s="12" t="s">
        <v>26</v>
      </c>
    </row>
    <row r="16" spans="1:2" x14ac:dyDescent="0.2">
      <c r="A16" t="s">
        <v>22</v>
      </c>
      <c r="B16" t="s">
        <v>23</v>
      </c>
    </row>
    <row r="17" spans="2:2" x14ac:dyDescent="0.2">
      <c r="B17" t="s">
        <v>24</v>
      </c>
    </row>
    <row r="18" spans="2:2" x14ac:dyDescent="0.2">
      <c r="B18" t="s">
        <v>25</v>
      </c>
    </row>
    <row r="19" spans="2:2" x14ac:dyDescent="0.2">
      <c r="B19" t="s">
        <v>27</v>
      </c>
    </row>
    <row r="21" spans="2:2" x14ac:dyDescent="0.2">
      <c r="B21" t="s">
        <v>28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4294967292" verticalDpi="4294967292"/>
  <headerFooter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Roughness 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Wolf</dc:creator>
  <cp:lastModifiedBy>Microsoft Office User</cp:lastModifiedBy>
  <cp:revision>0</cp:revision>
  <dcterms:created xsi:type="dcterms:W3CDTF">2013-07-01T13:29:44Z</dcterms:created>
  <dcterms:modified xsi:type="dcterms:W3CDTF">2017-11-27T23:50:39Z</dcterms:modified>
</cp:coreProperties>
</file>